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4F640AFE-7950-4925-B551-823B8C636C73}" xr6:coauthVersionLast="36" xr6:coauthVersionMax="36" xr10:uidLastSave="{00000000-0000-0000-0000-000000000000}"/>
  <bookViews>
    <workbookView xWindow="0" yWindow="0" windowWidth="25200" windowHeight="11760" xr2:uid="{F4C0A45D-09F3-4D93-A22B-2DEE7DF5CB4F}"/>
  </bookViews>
  <sheets>
    <sheet name="EAPE CF" sheetId="1" r:id="rId1"/>
  </sheets>
  <externalReferences>
    <externalReference r:id="rId2"/>
  </externalReferences>
  <definedNames>
    <definedName name="_xlnm.Print_Area" localSheetId="0">'EAPE CF'!$A$1:$J$53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I45" i="1"/>
  <c r="F45" i="1"/>
  <c r="F44" i="1"/>
  <c r="I44" i="1" s="1"/>
  <c r="F43" i="1"/>
  <c r="I43" i="1" s="1"/>
  <c r="H42" i="1"/>
  <c r="G42" i="1"/>
  <c r="E42" i="1"/>
  <c r="D42" i="1"/>
  <c r="F42" i="1" s="1"/>
  <c r="I42" i="1" s="1"/>
  <c r="I40" i="1"/>
  <c r="F40" i="1"/>
  <c r="F39" i="1"/>
  <c r="I39" i="1" s="1"/>
  <c r="F38" i="1"/>
  <c r="I38" i="1" s="1"/>
  <c r="F37" i="1"/>
  <c r="I37" i="1" s="1"/>
  <c r="I36" i="1"/>
  <c r="F36" i="1"/>
  <c r="F35" i="1"/>
  <c r="I35" i="1" s="1"/>
  <c r="I34" i="1"/>
  <c r="F34" i="1"/>
  <c r="F33" i="1"/>
  <c r="I33" i="1" s="1"/>
  <c r="F32" i="1"/>
  <c r="I32" i="1" s="1"/>
  <c r="H31" i="1"/>
  <c r="G31" i="1"/>
  <c r="E31" i="1"/>
  <c r="D31" i="1"/>
  <c r="F31" i="1" s="1"/>
  <c r="I31" i="1" s="1"/>
  <c r="I29" i="1"/>
  <c r="F29" i="1"/>
  <c r="F28" i="1"/>
  <c r="I28" i="1" s="1"/>
  <c r="H27" i="1"/>
  <c r="G27" i="1"/>
  <c r="G22" i="1" s="1"/>
  <c r="F27" i="1"/>
  <c r="I27" i="1" s="1"/>
  <c r="E27" i="1"/>
  <c r="D27" i="1"/>
  <c r="F26" i="1"/>
  <c r="I26" i="1" s="1"/>
  <c r="I25" i="1"/>
  <c r="F25" i="1"/>
  <c r="F24" i="1"/>
  <c r="I24" i="1" s="1"/>
  <c r="F23" i="1"/>
  <c r="I23" i="1" s="1"/>
  <c r="H22" i="1"/>
  <c r="E22" i="1"/>
  <c r="D22" i="1"/>
  <c r="F22" i="1" s="1"/>
  <c r="I20" i="1"/>
  <c r="F20" i="1"/>
  <c r="F19" i="1"/>
  <c r="I19" i="1" s="1"/>
  <c r="F18" i="1"/>
  <c r="I18" i="1" s="1"/>
  <c r="F17" i="1"/>
  <c r="I17" i="1" s="1"/>
  <c r="I16" i="1"/>
  <c r="F16" i="1"/>
  <c r="F15" i="1"/>
  <c r="F12" i="1" s="1"/>
  <c r="F48" i="1" s="1"/>
  <c r="I14" i="1"/>
  <c r="F14" i="1"/>
  <c r="F13" i="1"/>
  <c r="I13" i="1" s="1"/>
  <c r="H12" i="1"/>
  <c r="H48" i="1" s="1"/>
  <c r="G12" i="1"/>
  <c r="G48" i="1" s="1"/>
  <c r="E12" i="1"/>
  <c r="E48" i="1" s="1"/>
  <c r="D12" i="1"/>
  <c r="D48" i="1" s="1"/>
  <c r="B2" i="1"/>
  <c r="I22" i="1" l="1"/>
  <c r="I15" i="1"/>
  <c r="I12" i="1" s="1"/>
  <c r="I48" i="1" s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<sst xmlns="http://schemas.openxmlformats.org/spreadsheetml/2006/main" count="46" uniqueCount="46">
  <si>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</si>
  <si>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</si>
  <si>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Del 01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</si>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</sst>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4" fillId="2" borderId="11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164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164" fontId="2" fillId="2" borderId="11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164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5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1905</xdr:rowOff>
    </xdr:from>
    <xdr:ext cx="878520" cy="845820"/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A43A7F6E-3A88-4484-9E3A-09B231353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115" y="192405"/>
          <a:ext cx="878520" cy="845820"/>
        </a:xfrm>
        <a:prstGeom prst="rect">
          <a:avLst/>
        </a:prstGeom>
      </xdr:spPr>
    </xdr:pic>
    <xdr:clientData/>
  </xdr:oneCellAnchor>
  <xdr:twoCellAnchor>
    <xdr:from>
      <xdr:col>2</xdr:col>
      <xdr:colOff>419100</xdr:colOff>
      <xdr:row>50</xdr:row>
      <xdr:rowOff>133350</xdr:rowOff>
    </xdr:from>
    <xdr:to>
      <xdr:col>2</xdr:col>
      <xdr:colOff>3192780</xdr:colOff>
      <xdr:row>53</xdr:row>
      <xdr:rowOff>181610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F954F82-16C2-4515-8293-EC48FB950A84}"/>
            </a:ext>
          </a:extLst>
        </xdr:cNvPr>
        <xdr:cNvSpPr txBox="1"/>
      </xdr:nvSpPr>
      <xdr:spPr>
        <a:xfrm>
          <a:off x="714375" y="92202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/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50</xdr:row>
      <xdr:rowOff>144780</xdr:rowOff>
    </xdr:from>
    <xdr:to>
      <xdr:col>2</xdr:col>
      <xdr:colOff>3268980</xdr:colOff>
      <xdr:row>50</xdr:row>
      <xdr:rowOff>144780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CA534045-2FD2-4528-8460-8932DC5FDC47}"/>
            </a:ext>
          </a:extLst>
        </xdr:cNvPr>
        <xdr:cNvCxnSpPr/>
      </xdr:nvCxnSpPr>
      <xdr:spPr>
        <a:xfrm>
          <a:off x="600075" y="9231630"/>
          <a:ext cx="29641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492760</xdr:colOff>
      <xdr:row>50</xdr:row>
      <xdr:rowOff>0</xdr:rowOff>
    </xdr:from>
    <xdr:to>
      <xdr:col>8</xdr:col>
      <xdr:colOff>601345</xdr:colOff>
      <xdr:row>53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E7ADA423-7450-4B26-9F42-B52FD4FF22E3}"/>
            </a:ext>
          </a:extLst>
        </xdr:cNvPr>
        <xdr:cNvSpPr txBox="1"/>
      </xdr:nvSpPr>
      <xdr:spPr>
        <a:xfrm>
          <a:off x="6541135" y="9086850"/>
          <a:ext cx="277558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50</xdr:row>
      <xdr:rowOff>129540</xdr:rowOff>
    </xdr:from>
    <xdr:to>
      <xdr:col>8</xdr:col>
      <xdr:colOff>609600</xdr:colOff>
      <xdr:row>50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4B6E866-AAAB-48E9-90AD-31F8240AA5E9}"/>
            </a:ext>
          </a:extLst>
        </xdr:cNvPr>
        <xdr:cNvCxnSpPr/>
      </xdr:nvCxnSpPr>
      <xdr:spPr>
        <a:xfrm>
          <a:off x="6406515" y="9216390"/>
          <a:ext cx="29184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PRIM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E82">
            <v>4456233074</v>
          </cell>
          <cell r="F82">
            <v>57132228</v>
          </cell>
          <cell r="H82">
            <v>893434682</v>
          </cell>
          <cell r="I82">
            <v>890949777</v>
          </cell>
        </row>
      </sheetData>
      <sheetData sheetId="9"/>
      <sheetData sheetId="10">
        <row r="2">
          <cell r="B2" t="str">
            <v>Universidad Autonoma de Baja California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86F1-26C5-4697-BFF0-D9A4531FCDE6}">
  <sheetPr>
    <tabColor rgb="FF00B0F0"/>
  </sheetPr>
  <dimension ref="A1:J58"/>
  <sheetViews>
    <sheetView tabSelected="1" zoomScaleNormal="100" workbookViewId="0">
      <selection activeCell="M17" sqref="M17"/>
    </sheetView>
  </sheetViews>
  <sheetFormatPr baseColWidth="10" defaultRowHeight="15" x14ac:dyDescent="0.25"/>
  <cols>
    <col min="1" max="1" width="1.5703125" customWidth="1"/>
    <col min="2" max="2" width="2.85546875" customWidth="1"/>
    <col min="3" max="3" width="51.140625" customWidth="1"/>
    <col min="4" max="4" width="19" customWidth="1"/>
    <col min="5" max="5" width="16.140625" customWidth="1"/>
    <col min="6" max="6" width="13.42578125" bestFit="1" customWidth="1"/>
    <col min="7" max="8" width="13.28515625" bestFit="1" customWidth="1"/>
    <col min="9" max="9" width="13.42578125" bestFit="1" customWidth="1"/>
    <col min="10" max="10" width="2.71093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1"/>
    </row>
    <row r="2" spans="1:10" x14ac:dyDescent="0.25">
      <c r="A2" s="1"/>
      <c r="B2" s="3" t="str">
        <f>+'[1]EAPE CA'!B2:I2</f>
        <v>Universidad Autonoma de Baja California</v>
      </c>
      <c r="C2" s="4"/>
      <c r="D2" s="4"/>
      <c r="E2" s="4"/>
      <c r="F2" s="4"/>
      <c r="G2" s="4"/>
      <c r="H2" s="4"/>
      <c r="I2" s="5"/>
      <c r="J2" s="1"/>
    </row>
    <row r="3" spans="1:10" x14ac:dyDescent="0.25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0" x14ac:dyDescent="0.25">
      <c r="A4" s="1"/>
      <c r="B4" s="6" t="s">
        <v>1</v>
      </c>
      <c r="C4" s="7"/>
      <c r="D4" s="7"/>
      <c r="E4" s="7"/>
      <c r="F4" s="7"/>
      <c r="G4" s="7"/>
      <c r="H4" s="7"/>
      <c r="I4" s="8"/>
      <c r="J4" s="1"/>
    </row>
    <row r="5" spans="1:10" x14ac:dyDescent="0.25">
      <c r="A5" s="1"/>
      <c r="B5" s="6" t="s">
        <v>2</v>
      </c>
      <c r="C5" s="7"/>
      <c r="D5" s="7"/>
      <c r="E5" s="7"/>
      <c r="F5" s="7"/>
      <c r="G5" s="7"/>
      <c r="H5" s="7"/>
      <c r="I5" s="8"/>
      <c r="J5" s="1"/>
    </row>
    <row r="6" spans="1:10" ht="6" customHeight="1" x14ac:dyDescent="0.25">
      <c r="A6" s="1"/>
      <c r="B6" s="9"/>
      <c r="C6" s="10"/>
      <c r="D6" s="10"/>
      <c r="E6" s="10"/>
      <c r="F6" s="10"/>
      <c r="G6" s="10"/>
      <c r="H6" s="10"/>
      <c r="I6" s="11"/>
      <c r="J6" s="1"/>
    </row>
    <row r="7" spans="1:10" x14ac:dyDescent="0.2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x14ac:dyDescent="0.25">
      <c r="A8" s="1"/>
      <c r="B8" s="12" t="s">
        <v>3</v>
      </c>
      <c r="C8" s="12"/>
      <c r="D8" s="13" t="s">
        <v>4</v>
      </c>
      <c r="E8" s="13"/>
      <c r="F8" s="13"/>
      <c r="G8" s="13"/>
      <c r="H8" s="13"/>
      <c r="I8" s="13" t="s">
        <v>5</v>
      </c>
      <c r="J8" s="1"/>
    </row>
    <row r="9" spans="1:10" ht="22.5" x14ac:dyDescent="0.25">
      <c r="A9" s="1"/>
      <c r="B9" s="12"/>
      <c r="C9" s="12"/>
      <c r="D9" s="14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3"/>
      <c r="J9" s="1"/>
    </row>
    <row r="10" spans="1:10" x14ac:dyDescent="0.25">
      <c r="A10" s="1"/>
      <c r="B10" s="12"/>
      <c r="C10" s="12"/>
      <c r="D10" s="14">
        <v>1</v>
      </c>
      <c r="E10" s="14">
        <v>2</v>
      </c>
      <c r="F10" s="14" t="s">
        <v>11</v>
      </c>
      <c r="G10" s="14">
        <v>4</v>
      </c>
      <c r="H10" s="14">
        <v>5</v>
      </c>
      <c r="I10" s="14" t="s">
        <v>12</v>
      </c>
      <c r="J10" s="1"/>
    </row>
    <row r="11" spans="1:10" x14ac:dyDescent="0.25">
      <c r="A11" s="1"/>
      <c r="B11" s="15"/>
      <c r="C11" s="16"/>
      <c r="D11" s="17"/>
      <c r="E11" s="17"/>
      <c r="F11" s="17"/>
      <c r="G11" s="17"/>
      <c r="H11" s="17"/>
      <c r="I11" s="17"/>
      <c r="J11" s="1"/>
    </row>
    <row r="12" spans="1:10" x14ac:dyDescent="0.25">
      <c r="A12" s="18"/>
      <c r="B12" s="19" t="s">
        <v>13</v>
      </c>
      <c r="C12" s="20"/>
      <c r="D12" s="21">
        <f t="shared" ref="D12:I12" si="0">SUM(D13:D20)</f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18"/>
    </row>
    <row r="13" spans="1:10" x14ac:dyDescent="0.25">
      <c r="A13" s="18"/>
      <c r="B13" s="22"/>
      <c r="C13" s="23" t="s">
        <v>14</v>
      </c>
      <c r="D13" s="24">
        <v>0</v>
      </c>
      <c r="E13" s="24">
        <v>0</v>
      </c>
      <c r="F13" s="24">
        <f t="shared" ref="F13:F20" si="1">+D13+E13</f>
        <v>0</v>
      </c>
      <c r="G13" s="24">
        <v>0</v>
      </c>
      <c r="H13" s="24">
        <v>0</v>
      </c>
      <c r="I13" s="24">
        <f t="shared" ref="I13:I20" si="2">+F13-G13</f>
        <v>0</v>
      </c>
      <c r="J13" s="18"/>
    </row>
    <row r="14" spans="1:10" x14ac:dyDescent="0.25">
      <c r="A14" s="18"/>
      <c r="B14" s="22"/>
      <c r="C14" s="23" t="s">
        <v>15</v>
      </c>
      <c r="D14" s="24">
        <v>0</v>
      </c>
      <c r="E14" s="24">
        <v>0</v>
      </c>
      <c r="F14" s="24">
        <f t="shared" si="1"/>
        <v>0</v>
      </c>
      <c r="G14" s="24">
        <v>0</v>
      </c>
      <c r="H14" s="24">
        <v>0</v>
      </c>
      <c r="I14" s="24">
        <f t="shared" si="2"/>
        <v>0</v>
      </c>
      <c r="J14" s="18"/>
    </row>
    <row r="15" spans="1:10" x14ac:dyDescent="0.25">
      <c r="A15" s="18"/>
      <c r="B15" s="22"/>
      <c r="C15" s="23" t="s">
        <v>16</v>
      </c>
      <c r="D15" s="24">
        <v>0</v>
      </c>
      <c r="E15" s="24">
        <v>0</v>
      </c>
      <c r="F15" s="24">
        <f t="shared" si="1"/>
        <v>0</v>
      </c>
      <c r="G15" s="24">
        <v>0</v>
      </c>
      <c r="H15" s="24">
        <v>0</v>
      </c>
      <c r="I15" s="24">
        <f t="shared" si="2"/>
        <v>0</v>
      </c>
      <c r="J15" s="18"/>
    </row>
    <row r="16" spans="1:10" x14ac:dyDescent="0.25">
      <c r="A16" s="18"/>
      <c r="B16" s="22"/>
      <c r="C16" s="23" t="s">
        <v>17</v>
      </c>
      <c r="D16" s="24">
        <v>0</v>
      </c>
      <c r="E16" s="24">
        <v>0</v>
      </c>
      <c r="F16" s="24">
        <f t="shared" si="1"/>
        <v>0</v>
      </c>
      <c r="G16" s="24">
        <v>0</v>
      </c>
      <c r="H16" s="24">
        <v>0</v>
      </c>
      <c r="I16" s="24">
        <f t="shared" si="2"/>
        <v>0</v>
      </c>
      <c r="J16" s="18"/>
    </row>
    <row r="17" spans="1:10" x14ac:dyDescent="0.25">
      <c r="A17" s="18"/>
      <c r="B17" s="22"/>
      <c r="C17" s="23" t="s">
        <v>18</v>
      </c>
      <c r="D17" s="24">
        <v>0</v>
      </c>
      <c r="E17" s="24">
        <v>0</v>
      </c>
      <c r="F17" s="24">
        <f t="shared" si="1"/>
        <v>0</v>
      </c>
      <c r="G17" s="24">
        <v>0</v>
      </c>
      <c r="H17" s="24">
        <v>0</v>
      </c>
      <c r="I17" s="24">
        <f t="shared" si="2"/>
        <v>0</v>
      </c>
      <c r="J17" s="18"/>
    </row>
    <row r="18" spans="1:10" x14ac:dyDescent="0.25">
      <c r="A18" s="18"/>
      <c r="B18" s="22"/>
      <c r="C18" s="23" t="s">
        <v>19</v>
      </c>
      <c r="D18" s="24">
        <v>0</v>
      </c>
      <c r="E18" s="24">
        <v>0</v>
      </c>
      <c r="F18" s="24">
        <f t="shared" si="1"/>
        <v>0</v>
      </c>
      <c r="G18" s="24">
        <v>0</v>
      </c>
      <c r="H18" s="24">
        <v>0</v>
      </c>
      <c r="I18" s="24">
        <f t="shared" si="2"/>
        <v>0</v>
      </c>
      <c r="J18" s="18"/>
    </row>
    <row r="19" spans="1:10" x14ac:dyDescent="0.25">
      <c r="A19" s="18"/>
      <c r="B19" s="22"/>
      <c r="C19" s="23" t="s">
        <v>20</v>
      </c>
      <c r="D19" s="24">
        <v>0</v>
      </c>
      <c r="E19" s="24">
        <v>0</v>
      </c>
      <c r="F19" s="24">
        <f t="shared" si="1"/>
        <v>0</v>
      </c>
      <c r="G19" s="24">
        <v>0</v>
      </c>
      <c r="H19" s="24">
        <v>0</v>
      </c>
      <c r="I19" s="24">
        <f t="shared" si="2"/>
        <v>0</v>
      </c>
      <c r="J19" s="18"/>
    </row>
    <row r="20" spans="1:10" x14ac:dyDescent="0.25">
      <c r="A20" s="18"/>
      <c r="B20" s="22"/>
      <c r="C20" s="23" t="s">
        <v>21</v>
      </c>
      <c r="D20" s="24">
        <v>0</v>
      </c>
      <c r="E20" s="24">
        <v>0</v>
      </c>
      <c r="F20" s="24">
        <f t="shared" si="1"/>
        <v>0</v>
      </c>
      <c r="G20" s="24">
        <v>0</v>
      </c>
      <c r="H20" s="24">
        <v>0</v>
      </c>
      <c r="I20" s="24">
        <f t="shared" si="2"/>
        <v>0</v>
      </c>
      <c r="J20" s="18"/>
    </row>
    <row r="21" spans="1:10" ht="4.5" customHeight="1" x14ac:dyDescent="0.25">
      <c r="A21" s="18"/>
      <c r="B21" s="22"/>
      <c r="C21" s="23"/>
      <c r="D21" s="24"/>
      <c r="E21" s="24"/>
      <c r="F21" s="24"/>
      <c r="G21" s="24"/>
      <c r="H21" s="24"/>
      <c r="I21" s="24"/>
      <c r="J21" s="18"/>
    </row>
    <row r="22" spans="1:10" x14ac:dyDescent="0.25">
      <c r="A22" s="25"/>
      <c r="B22" s="19" t="s">
        <v>22</v>
      </c>
      <c r="C22" s="20"/>
      <c r="D22" s="21">
        <f>SUM(D23:D29)</f>
        <v>4456233074</v>
      </c>
      <c r="E22" s="21">
        <f>SUM(E23:E29)</f>
        <v>57132228</v>
      </c>
      <c r="F22" s="21">
        <f t="shared" ref="F22:F29" si="3">+D22+E22</f>
        <v>4513365302</v>
      </c>
      <c r="G22" s="21">
        <f>SUM(G23:G29)</f>
        <v>893434682</v>
      </c>
      <c r="H22" s="21">
        <f>SUM(H23:H29)</f>
        <v>890949777</v>
      </c>
      <c r="I22" s="21">
        <f>+F22-G22</f>
        <v>3619930620</v>
      </c>
      <c r="J22" s="25"/>
    </row>
    <row r="23" spans="1:10" x14ac:dyDescent="0.25">
      <c r="A23" s="18"/>
      <c r="B23" s="22"/>
      <c r="C23" s="23" t="s">
        <v>23</v>
      </c>
      <c r="D23" s="24">
        <v>0</v>
      </c>
      <c r="E23" s="24">
        <v>0</v>
      </c>
      <c r="F23" s="24">
        <f t="shared" si="3"/>
        <v>0</v>
      </c>
      <c r="G23" s="24">
        <v>0</v>
      </c>
      <c r="H23" s="24">
        <v>0</v>
      </c>
      <c r="I23" s="24">
        <f t="shared" ref="I23:I29" si="4">+F23-G23</f>
        <v>0</v>
      </c>
      <c r="J23" s="18"/>
    </row>
    <row r="24" spans="1:10" x14ac:dyDescent="0.25">
      <c r="A24" s="18"/>
      <c r="B24" s="22"/>
      <c r="C24" s="23" t="s">
        <v>24</v>
      </c>
      <c r="D24" s="24">
        <v>0</v>
      </c>
      <c r="E24" s="24">
        <v>0</v>
      </c>
      <c r="F24" s="24">
        <f t="shared" si="3"/>
        <v>0</v>
      </c>
      <c r="G24" s="24">
        <v>0</v>
      </c>
      <c r="H24" s="24">
        <v>0</v>
      </c>
      <c r="I24" s="24">
        <f t="shared" si="4"/>
        <v>0</v>
      </c>
      <c r="J24" s="18"/>
    </row>
    <row r="25" spans="1:10" x14ac:dyDescent="0.25">
      <c r="A25" s="18"/>
      <c r="B25" s="22"/>
      <c r="C25" s="23" t="s">
        <v>25</v>
      </c>
      <c r="D25" s="24">
        <v>0</v>
      </c>
      <c r="E25" s="24">
        <v>0</v>
      </c>
      <c r="F25" s="24">
        <f t="shared" si="3"/>
        <v>0</v>
      </c>
      <c r="G25" s="24">
        <v>0</v>
      </c>
      <c r="H25" s="24">
        <v>0</v>
      </c>
      <c r="I25" s="24">
        <f t="shared" si="4"/>
        <v>0</v>
      </c>
      <c r="J25" s="18"/>
    </row>
    <row r="26" spans="1:10" x14ac:dyDescent="0.25">
      <c r="A26" s="18"/>
      <c r="B26" s="22"/>
      <c r="C26" s="23" t="s">
        <v>26</v>
      </c>
      <c r="D26" s="24">
        <v>0</v>
      </c>
      <c r="E26" s="24">
        <v>0</v>
      </c>
      <c r="F26" s="24">
        <f t="shared" si="3"/>
        <v>0</v>
      </c>
      <c r="G26" s="24">
        <v>0</v>
      </c>
      <c r="H26" s="24">
        <v>0</v>
      </c>
      <c r="I26" s="24">
        <f t="shared" si="4"/>
        <v>0</v>
      </c>
      <c r="J26" s="18"/>
    </row>
    <row r="27" spans="1:10" x14ac:dyDescent="0.25">
      <c r="A27" s="18"/>
      <c r="B27" s="22"/>
      <c r="C27" s="23" t="s">
        <v>27</v>
      </c>
      <c r="D27" s="26">
        <f>+'[1]EAPE OG'!E82</f>
        <v>4456233074</v>
      </c>
      <c r="E27" s="26">
        <f>+'[1]EAPE OG'!F82</f>
        <v>57132228</v>
      </c>
      <c r="F27" s="24">
        <f>+D27+E27</f>
        <v>4513365302</v>
      </c>
      <c r="G27" s="26">
        <f>+'[1]EAPE OG'!H82</f>
        <v>893434682</v>
      </c>
      <c r="H27" s="26">
        <f>+'[1]EAPE OG'!I82</f>
        <v>890949777</v>
      </c>
      <c r="I27" s="24">
        <f>+F27-G27</f>
        <v>3619930620</v>
      </c>
      <c r="J27" s="18"/>
    </row>
    <row r="28" spans="1:10" x14ac:dyDescent="0.25">
      <c r="A28" s="18"/>
      <c r="B28" s="22"/>
      <c r="C28" s="23" t="s">
        <v>28</v>
      </c>
      <c r="D28" s="24">
        <v>0</v>
      </c>
      <c r="E28" s="24">
        <v>0</v>
      </c>
      <c r="F28" s="24">
        <f t="shared" si="3"/>
        <v>0</v>
      </c>
      <c r="G28" s="24">
        <v>0</v>
      </c>
      <c r="H28" s="24">
        <v>0</v>
      </c>
      <c r="I28" s="24">
        <f t="shared" si="4"/>
        <v>0</v>
      </c>
      <c r="J28" s="18"/>
    </row>
    <row r="29" spans="1:10" x14ac:dyDescent="0.25">
      <c r="A29" s="18"/>
      <c r="B29" s="22"/>
      <c r="C29" s="23" t="s">
        <v>29</v>
      </c>
      <c r="D29" s="24">
        <v>0</v>
      </c>
      <c r="E29" s="24">
        <v>0</v>
      </c>
      <c r="F29" s="24">
        <f t="shared" si="3"/>
        <v>0</v>
      </c>
      <c r="G29" s="24">
        <v>0</v>
      </c>
      <c r="H29" s="24">
        <v>0</v>
      </c>
      <c r="I29" s="24">
        <f t="shared" si="4"/>
        <v>0</v>
      </c>
      <c r="J29" s="18"/>
    </row>
    <row r="30" spans="1:10" ht="5.25" customHeight="1" x14ac:dyDescent="0.25">
      <c r="A30" s="18"/>
      <c r="B30" s="22"/>
      <c r="C30" s="23"/>
      <c r="D30" s="26"/>
      <c r="E30" s="26"/>
      <c r="F30" s="26"/>
      <c r="G30" s="26"/>
      <c r="H30" s="26"/>
      <c r="I30" s="26"/>
      <c r="J30" s="18"/>
    </row>
    <row r="31" spans="1:10" x14ac:dyDescent="0.25">
      <c r="A31" s="25"/>
      <c r="B31" s="19" t="s">
        <v>30</v>
      </c>
      <c r="C31" s="20"/>
      <c r="D31" s="27">
        <f>SUM(D32:D40)</f>
        <v>0</v>
      </c>
      <c r="E31" s="27">
        <f>SUM(E32:E40)</f>
        <v>0</v>
      </c>
      <c r="F31" s="27">
        <f t="shared" ref="F31:F40" si="5">+D31+E31</f>
        <v>0</v>
      </c>
      <c r="G31" s="27">
        <f>SUM(G32:G40)</f>
        <v>0</v>
      </c>
      <c r="H31" s="27">
        <f>SUM(H32:H40)</f>
        <v>0</v>
      </c>
      <c r="I31" s="27">
        <f t="shared" ref="I31:I40" si="6">+F31-G31</f>
        <v>0</v>
      </c>
      <c r="J31" s="25"/>
    </row>
    <row r="32" spans="1:10" x14ac:dyDescent="0.25">
      <c r="A32" s="18"/>
      <c r="B32" s="22"/>
      <c r="C32" s="23" t="s">
        <v>31</v>
      </c>
      <c r="D32" s="24">
        <v>0</v>
      </c>
      <c r="E32" s="24">
        <v>0</v>
      </c>
      <c r="F32" s="24">
        <f t="shared" si="5"/>
        <v>0</v>
      </c>
      <c r="G32" s="24">
        <v>0</v>
      </c>
      <c r="H32" s="24">
        <v>0</v>
      </c>
      <c r="I32" s="26">
        <f t="shared" si="6"/>
        <v>0</v>
      </c>
      <c r="J32" s="18"/>
    </row>
    <row r="33" spans="1:10" x14ac:dyDescent="0.25">
      <c r="A33" s="18"/>
      <c r="B33" s="22"/>
      <c r="C33" s="23" t="s">
        <v>32</v>
      </c>
      <c r="D33" s="24">
        <v>0</v>
      </c>
      <c r="E33" s="24">
        <v>0</v>
      </c>
      <c r="F33" s="24">
        <f t="shared" si="5"/>
        <v>0</v>
      </c>
      <c r="G33" s="24">
        <v>0</v>
      </c>
      <c r="H33" s="24">
        <v>0</v>
      </c>
      <c r="I33" s="24">
        <f t="shared" si="6"/>
        <v>0</v>
      </c>
      <c r="J33" s="18"/>
    </row>
    <row r="34" spans="1:10" x14ac:dyDescent="0.25">
      <c r="A34" s="18"/>
      <c r="B34" s="22"/>
      <c r="C34" s="23" t="s">
        <v>33</v>
      </c>
      <c r="D34" s="24">
        <v>0</v>
      </c>
      <c r="E34" s="24">
        <v>0</v>
      </c>
      <c r="F34" s="24">
        <f t="shared" si="5"/>
        <v>0</v>
      </c>
      <c r="G34" s="24">
        <v>0</v>
      </c>
      <c r="H34" s="24">
        <v>0</v>
      </c>
      <c r="I34" s="26">
        <f t="shared" si="6"/>
        <v>0</v>
      </c>
      <c r="J34" s="18"/>
    </row>
    <row r="35" spans="1:10" x14ac:dyDescent="0.25">
      <c r="A35" s="18"/>
      <c r="B35" s="22"/>
      <c r="C35" s="23" t="s">
        <v>34</v>
      </c>
      <c r="D35" s="24">
        <v>0</v>
      </c>
      <c r="E35" s="24">
        <v>0</v>
      </c>
      <c r="F35" s="24">
        <f t="shared" si="5"/>
        <v>0</v>
      </c>
      <c r="G35" s="24">
        <v>0</v>
      </c>
      <c r="H35" s="24">
        <v>0</v>
      </c>
      <c r="I35" s="26">
        <f t="shared" si="6"/>
        <v>0</v>
      </c>
      <c r="J35" s="18"/>
    </row>
    <row r="36" spans="1:10" x14ac:dyDescent="0.25">
      <c r="A36" s="18"/>
      <c r="B36" s="22"/>
      <c r="C36" s="23" t="s">
        <v>35</v>
      </c>
      <c r="D36" s="24">
        <v>0</v>
      </c>
      <c r="E36" s="24">
        <v>0</v>
      </c>
      <c r="F36" s="24">
        <f t="shared" si="5"/>
        <v>0</v>
      </c>
      <c r="G36" s="24">
        <v>0</v>
      </c>
      <c r="H36" s="24">
        <v>0</v>
      </c>
      <c r="I36" s="26">
        <f t="shared" si="6"/>
        <v>0</v>
      </c>
      <c r="J36" s="18"/>
    </row>
    <row r="37" spans="1:10" x14ac:dyDescent="0.25">
      <c r="A37" s="18"/>
      <c r="B37" s="22"/>
      <c r="C37" s="23" t="s">
        <v>36</v>
      </c>
      <c r="D37" s="24">
        <v>0</v>
      </c>
      <c r="E37" s="24">
        <v>0</v>
      </c>
      <c r="F37" s="24">
        <f t="shared" si="5"/>
        <v>0</v>
      </c>
      <c r="G37" s="24">
        <v>0</v>
      </c>
      <c r="H37" s="24">
        <v>0</v>
      </c>
      <c r="I37" s="26">
        <f t="shared" si="6"/>
        <v>0</v>
      </c>
      <c r="J37" s="18"/>
    </row>
    <row r="38" spans="1:10" x14ac:dyDescent="0.25">
      <c r="A38" s="18"/>
      <c r="B38" s="22"/>
      <c r="C38" s="23" t="s">
        <v>37</v>
      </c>
      <c r="D38" s="24">
        <v>0</v>
      </c>
      <c r="E38" s="24">
        <v>0</v>
      </c>
      <c r="F38" s="24">
        <f t="shared" si="5"/>
        <v>0</v>
      </c>
      <c r="G38" s="24">
        <v>0</v>
      </c>
      <c r="H38" s="24">
        <v>0</v>
      </c>
      <c r="I38" s="26">
        <f t="shared" si="6"/>
        <v>0</v>
      </c>
      <c r="J38" s="18"/>
    </row>
    <row r="39" spans="1:10" x14ac:dyDescent="0.25">
      <c r="A39" s="18"/>
      <c r="B39" s="22"/>
      <c r="C39" s="23" t="s">
        <v>38</v>
      </c>
      <c r="D39" s="24">
        <v>0</v>
      </c>
      <c r="E39" s="24">
        <v>0</v>
      </c>
      <c r="F39" s="24">
        <f t="shared" si="5"/>
        <v>0</v>
      </c>
      <c r="G39" s="24">
        <v>0</v>
      </c>
      <c r="H39" s="24">
        <v>0</v>
      </c>
      <c r="I39" s="26">
        <f t="shared" si="6"/>
        <v>0</v>
      </c>
      <c r="J39" s="18"/>
    </row>
    <row r="40" spans="1:10" x14ac:dyDescent="0.25">
      <c r="A40" s="18"/>
      <c r="B40" s="22"/>
      <c r="C40" s="23" t="s">
        <v>39</v>
      </c>
      <c r="D40" s="24">
        <v>0</v>
      </c>
      <c r="E40" s="24">
        <v>0</v>
      </c>
      <c r="F40" s="24">
        <f t="shared" si="5"/>
        <v>0</v>
      </c>
      <c r="G40" s="24">
        <v>0</v>
      </c>
      <c r="H40" s="24">
        <v>0</v>
      </c>
      <c r="I40" s="26">
        <f t="shared" si="6"/>
        <v>0</v>
      </c>
      <c r="J40" s="18"/>
    </row>
    <row r="41" spans="1:10" ht="6" customHeight="1" x14ac:dyDescent="0.25">
      <c r="A41" s="18"/>
      <c r="B41" s="22"/>
      <c r="C41" s="23"/>
      <c r="D41" s="26"/>
      <c r="E41" s="26"/>
      <c r="F41" s="26"/>
      <c r="G41" s="26"/>
      <c r="H41" s="26"/>
      <c r="I41" s="26"/>
      <c r="J41" s="18"/>
    </row>
    <row r="42" spans="1:10" x14ac:dyDescent="0.25">
      <c r="A42" s="25"/>
      <c r="B42" s="19" t="s">
        <v>40</v>
      </c>
      <c r="C42" s="20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  <c r="J42" s="25"/>
    </row>
    <row r="43" spans="1:10" x14ac:dyDescent="0.25">
      <c r="A43" s="18"/>
      <c r="B43" s="22"/>
      <c r="C43" s="23" t="s">
        <v>41</v>
      </c>
      <c r="D43" s="24">
        <v>0</v>
      </c>
      <c r="E43" s="24">
        <v>0</v>
      </c>
      <c r="F43" s="24">
        <f>+D43+E43</f>
        <v>0</v>
      </c>
      <c r="G43" s="24">
        <v>0</v>
      </c>
      <c r="H43" s="24">
        <v>0</v>
      </c>
      <c r="I43" s="26">
        <f>+F43-G43</f>
        <v>0</v>
      </c>
      <c r="J43" s="18"/>
    </row>
    <row r="44" spans="1:10" ht="22.5" x14ac:dyDescent="0.25">
      <c r="A44" s="18"/>
      <c r="B44" s="22"/>
      <c r="C44" s="23" t="s">
        <v>42</v>
      </c>
      <c r="D44" s="24">
        <v>0</v>
      </c>
      <c r="E44" s="24">
        <v>0</v>
      </c>
      <c r="F44" s="24">
        <f>+D44+E44</f>
        <v>0</v>
      </c>
      <c r="G44" s="24">
        <v>0</v>
      </c>
      <c r="H44" s="24">
        <v>0</v>
      </c>
      <c r="I44" s="26">
        <f>+F44-G44</f>
        <v>0</v>
      </c>
      <c r="J44" s="18"/>
    </row>
    <row r="45" spans="1:10" x14ac:dyDescent="0.25">
      <c r="A45" s="18"/>
      <c r="B45" s="22"/>
      <c r="C45" s="23" t="s">
        <v>43</v>
      </c>
      <c r="D45" s="24">
        <v>0</v>
      </c>
      <c r="E45" s="24">
        <v>0</v>
      </c>
      <c r="F45" s="24">
        <f>+D45+E45</f>
        <v>0</v>
      </c>
      <c r="G45" s="24">
        <v>0</v>
      </c>
      <c r="H45" s="24">
        <v>0</v>
      </c>
      <c r="I45" s="26">
        <f>+F45-G45</f>
        <v>0</v>
      </c>
      <c r="J45" s="18"/>
    </row>
    <row r="46" spans="1:10" x14ac:dyDescent="0.25">
      <c r="A46" s="18"/>
      <c r="B46" s="22"/>
      <c r="C46" s="23" t="s">
        <v>44</v>
      </c>
      <c r="D46" s="24">
        <v>0</v>
      </c>
      <c r="E46" s="24">
        <v>0</v>
      </c>
      <c r="F46" s="24">
        <f>+D46+E46</f>
        <v>0</v>
      </c>
      <c r="G46" s="24">
        <v>0</v>
      </c>
      <c r="H46" s="24">
        <v>0</v>
      </c>
      <c r="I46" s="26">
        <f>+F46-G46</f>
        <v>0</v>
      </c>
      <c r="J46" s="18"/>
    </row>
    <row r="47" spans="1:10" ht="3.75" customHeight="1" x14ac:dyDescent="0.25">
      <c r="A47" s="18"/>
      <c r="B47" s="28"/>
      <c r="C47" s="29"/>
      <c r="D47" s="30"/>
      <c r="E47" s="30"/>
      <c r="F47" s="30"/>
      <c r="G47" s="30"/>
      <c r="H47" s="30"/>
      <c r="I47" s="30"/>
      <c r="J47" s="18"/>
    </row>
    <row r="48" spans="1:10" x14ac:dyDescent="0.25">
      <c r="A48" s="25"/>
      <c r="B48" s="31"/>
      <c r="C48" s="32" t="s">
        <v>45</v>
      </c>
      <c r="D48" s="33">
        <f t="shared" ref="D48:I48" si="7">+D12+D22+D31+D42</f>
        <v>4456233074</v>
      </c>
      <c r="E48" s="33">
        <f t="shared" si="7"/>
        <v>57132228</v>
      </c>
      <c r="F48" s="33">
        <f t="shared" si="7"/>
        <v>4513365302</v>
      </c>
      <c r="G48" s="33">
        <f t="shared" si="7"/>
        <v>893434682</v>
      </c>
      <c r="H48" s="33">
        <f t="shared" si="7"/>
        <v>890949777</v>
      </c>
      <c r="I48" s="33">
        <f t="shared" si="7"/>
        <v>3619930620</v>
      </c>
      <c r="J48" s="25"/>
    </row>
    <row r="49" spans="1:10" x14ac:dyDescent="0.25">
      <c r="A49" s="1"/>
      <c r="B49" s="34"/>
      <c r="C49" s="35"/>
      <c r="D49" s="36"/>
      <c r="E49" s="36"/>
      <c r="F49" s="36"/>
      <c r="G49" s="36"/>
      <c r="H49" s="36"/>
      <c r="I49" s="36"/>
      <c r="J49" s="1"/>
    </row>
    <row r="50" spans="1:10" x14ac:dyDescent="0.25">
      <c r="A50" s="1"/>
      <c r="B50" s="34"/>
      <c r="C50" s="37"/>
      <c r="D50" s="35"/>
      <c r="E50" s="35"/>
      <c r="F50" s="37"/>
      <c r="G50" s="38"/>
      <c r="H50" s="38"/>
      <c r="I50" s="39"/>
      <c r="J50" s="1"/>
    </row>
    <row r="51" spans="1:10" x14ac:dyDescent="0.25">
      <c r="A51" s="1"/>
      <c r="B51" s="34"/>
      <c r="C51" s="40"/>
      <c r="D51" s="35"/>
      <c r="E51" s="35"/>
      <c r="F51" s="38"/>
      <c r="G51" s="38"/>
      <c r="H51" s="38"/>
      <c r="I51" s="41"/>
      <c r="J51" s="1"/>
    </row>
    <row r="52" spans="1:10" x14ac:dyDescent="0.25">
      <c r="A52" s="1"/>
      <c r="B52" s="34"/>
      <c r="C52" s="40"/>
      <c r="D52" s="35"/>
      <c r="E52" s="35"/>
      <c r="F52" s="38"/>
      <c r="G52" s="38"/>
      <c r="H52" s="38"/>
      <c r="I52" s="41"/>
      <c r="J52" s="1"/>
    </row>
    <row r="53" spans="1:10" x14ac:dyDescent="0.25">
      <c r="A53" s="1"/>
      <c r="B53" s="34"/>
      <c r="C53" s="35"/>
      <c r="D53" s="35"/>
      <c r="E53" s="35"/>
      <c r="F53" s="35"/>
      <c r="G53" s="35"/>
      <c r="H53" s="35"/>
      <c r="I53" s="42"/>
      <c r="J53" s="1"/>
    </row>
    <row r="58" spans="1:10" x14ac:dyDescent="0.25">
      <c r="D58" s="43"/>
      <c r="E58" s="43"/>
      <c r="F58" s="43"/>
      <c r="G58" s="43"/>
      <c r="H58" s="43"/>
      <c r="I58" s="43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5748031496062992" right="0.15748031496062992" top="0.23622047244094491" bottom="0.23622047244094491" header="0.15748031496062992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CF</vt:lpstr>
      <vt:lpstr>'EAPE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2020-04-02T17:33:13Z</dcterms:created>
  <dcterms:modified xsi:type="dcterms:W3CDTF">2020-04-02T17:33:39Z</dcterms:modified>
</cp:coreProperties>
</file>